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LCOME\Desktop\015\"/>
    </mc:Choice>
  </mc:AlternateContent>
  <xr:revisionPtr revIDLastSave="0" documentId="8_{DE7E7E63-FB6B-47FA-99E6-9E516129FC5D}" xr6:coauthVersionLast="47" xr6:coauthVersionMax="47" xr10:uidLastSave="{00000000-0000-0000-0000-000000000000}"/>
  <bookViews>
    <workbookView xWindow="-120" yWindow="-120" windowWidth="24240" windowHeight="13020" activeTab="2" xr2:uid="{00000000-000D-0000-FFFF-FFFF00000000}"/>
  </bookViews>
  <sheets>
    <sheet name="สรุป มีค.67  " sheetId="10" r:id="rId1"/>
    <sheet name="สรุป กพ.67" sheetId="9" r:id="rId2"/>
    <sheet name="สรุป มค.67 " sheetId="8" r:id="rId3"/>
    <sheet name="สรุป ตค.66" sheetId="7" r:id="rId4"/>
    <sheet name="สรุป พย.66)" sheetId="6" r:id="rId5"/>
    <sheet name="สรุป ธค.66" sheetId="5" r:id="rId6"/>
  </sheets>
  <definedNames>
    <definedName name="_xlnm.Print_Area" localSheetId="5">'สรุป ธค.66'!$A$1:$J$26</definedName>
  </definedNames>
  <calcPr calcId="191029"/>
</workbook>
</file>

<file path=xl/calcChain.xml><?xml version="1.0" encoding="utf-8"?>
<calcChain xmlns="http://schemas.openxmlformats.org/spreadsheetml/2006/main">
  <c r="G17" i="8" l="1"/>
  <c r="D17" i="8"/>
  <c r="G14" i="5"/>
  <c r="D14" i="5"/>
  <c r="G14" i="6"/>
  <c r="D14" i="6"/>
  <c r="G14" i="10"/>
  <c r="D14" i="10"/>
  <c r="G17" i="9"/>
  <c r="D17" i="9"/>
</calcChain>
</file>

<file path=xl/sharedStrings.xml><?xml version="1.0" encoding="utf-8"?>
<sst xmlns="http://schemas.openxmlformats.org/spreadsheetml/2006/main" count="423" uniqueCount="95">
  <si>
    <t>สรุปผลการดำเนินการจัดซื้อจัดจ้างในรอบเดือน ตุลาคม 2566</t>
  </si>
  <si>
    <t>สถานีตำรวจภูธรสูงเม่น จังหวัดแพร่</t>
  </si>
  <si>
    <t>ลำดับ</t>
  </si>
  <si>
    <t>งานที่จัดซื้อ</t>
  </si>
  <si>
    <t>หรือจัดจ้าง</t>
  </si>
  <si>
    <t>วงเงินที่</t>
  </si>
  <si>
    <t>จัดซื้อหรือ</t>
  </si>
  <si>
    <t>จัดจ้าง</t>
  </si>
  <si>
    <t>ราคากลาง</t>
  </si>
  <si>
    <t>(บาท)</t>
  </si>
  <si>
    <t>วิธีซื้อ</t>
  </si>
  <si>
    <t>หรือ จ้าง</t>
  </si>
  <si>
    <t>รายชื่อผู้</t>
  </si>
  <si>
    <t>เสนอราคา</t>
  </si>
  <si>
    <t>และราคาที่</t>
  </si>
  <si>
    <t>เสนอ</t>
  </si>
  <si>
    <t>ผู้ได้รัรบการ</t>
  </si>
  <si>
    <t>คัดเลือกและ</t>
  </si>
  <si>
    <t>ราคาที่ตกลง</t>
  </si>
  <si>
    <t>ซื้อหรือจ้าง</t>
  </si>
  <si>
    <t>เหตุผลที่</t>
  </si>
  <si>
    <t>คัดเลือก</t>
  </si>
  <si>
    <t>โดยสรุป</t>
  </si>
  <si>
    <t>เลขที่และ</t>
  </si>
  <si>
    <t>วันที่ของ</t>
  </si>
  <si>
    <t>สัญญาหรือ</t>
  </si>
  <si>
    <t>ข้อตกลง</t>
  </si>
  <si>
    <t>ในการซื้อ</t>
  </si>
  <si>
    <t>หรือจ้าง</t>
  </si>
  <si>
    <t xml:space="preserve"> </t>
  </si>
  <si>
    <t>แบบ สขร.1</t>
  </si>
  <si>
    <t>เฉพาะเจาะจง</t>
  </si>
  <si>
    <t>บริษัท ส.ซุบเปอร์มาร์เก็ต จำกัด</t>
  </si>
  <si>
    <t>ร้านนิยม งานป้าย</t>
  </si>
  <si>
    <t>สรุปผลการดำเนินการจัดซื้อจัดจ้างในรอบเดือน พฤศจิกายน 2566</t>
  </si>
  <si>
    <t>สรุปผลการดำเนินการจัดซื้อจัดจ้างในรอบเดือน มกราคม 2567</t>
  </si>
  <si>
    <t>สรุปผลการดำเนินการจัดซื้อจัดจ้างในรอบเดือน ธันวาคม  2566</t>
  </si>
  <si>
    <t>น้ำมัน</t>
  </si>
  <si>
    <t>เชื้อเพลิง</t>
  </si>
  <si>
    <t>วงเงินที่ไม่เกินกำหนดใน</t>
  </si>
  <si>
    <t>กฏกระทรวง/พิจารณา</t>
  </si>
  <si>
    <t>เกณ์ราคา</t>
  </si>
  <si>
    <t>วัสดุสำนักงาน</t>
  </si>
  <si>
    <t>คุณสมบัติตรงตาม</t>
  </si>
  <si>
    <t>เงื่อนไข</t>
  </si>
  <si>
    <t>ตรวจแล้วถูกต้อง</t>
  </si>
  <si>
    <t>พ.ต.อ.</t>
  </si>
  <si>
    <t xml:space="preserve">      (พงษ์พีระ  การะเกตุ)</t>
  </si>
  <si>
    <t xml:space="preserve">    ผกก.สภ.สูงเม่น จว.แพร่</t>
  </si>
  <si>
    <t>เป็นผู้มีคุณสมบัติตรงตาม</t>
  </si>
  <si>
    <t>เงื่อนไขที่กำหนด</t>
  </si>
  <si>
    <t>ผกก.สภ.สูงเม่น จว.แพร่</t>
  </si>
  <si>
    <t>จ้างทำป้าย</t>
  </si>
  <si>
    <t>การซื้อขายน้ำมันเชื้อเพลิง</t>
  </si>
  <si>
    <t>บันทึกข้อตกลง</t>
  </si>
  <si>
    <t>ที่ 2/67 ลง 31  ต.ค.66</t>
  </si>
  <si>
    <t xml:space="preserve"> ที่ 1/67 ลง 29  ก.ย.66</t>
  </si>
  <si>
    <t xml:space="preserve"> ใบสั่งซื้อ/สั่งจ้าง</t>
  </si>
  <si>
    <t>ห้างหุ้นส่วนจำกัดน้ำมันเด่นชัย</t>
  </si>
  <si>
    <t>ห้างหุ้นส่วนจำกัด</t>
  </si>
  <si>
    <t>น้ำมันเด่นชัย</t>
  </si>
  <si>
    <t>บริษัท ส.ซุบเปอร์มาร์เก็ต</t>
  </si>
  <si>
    <t>จำกัด</t>
  </si>
  <si>
    <t xml:space="preserve"> จำกัด</t>
  </si>
  <si>
    <t xml:space="preserve">   ตรวจแล้วถูกต้อง</t>
  </si>
  <si>
    <t xml:space="preserve"> ตรวจแล้วถูกต้อง</t>
  </si>
  <si>
    <t xml:space="preserve"> (พงษ์พีระ  การะเกตุ)</t>
  </si>
  <si>
    <t xml:space="preserve"> คุณนิยม  ดาแว่น</t>
  </si>
  <si>
    <t>ใบสั่งซื้อ/สั่งจ้าง</t>
  </si>
  <si>
    <t>ผู้บังคับบัญชา</t>
  </si>
  <si>
    <t>และป้ายอื่นๆ</t>
  </si>
  <si>
    <t xml:space="preserve"> ข้อมูล  ณ   วันที่ 31 เดือน มกราคม พ.ศ.2567</t>
  </si>
  <si>
    <t xml:space="preserve"> ข้อมูล  ณ  วันที่  31  เดือน  ตุลาคม พ.ศ.2566</t>
  </si>
  <si>
    <t>ข้อมูล  ณ  วันที่ 30 เดือน พฤศจิกายน  พ.ศ.2566</t>
  </si>
  <si>
    <t>ข้อมูล  ณ   วันที่  31  เดือน ธันวาคม  พ.ศ.2566</t>
  </si>
  <si>
    <t xml:space="preserve"> ข้อมูล  ณ   วันที่ 29 เดือน กุมภาพันธ์  พ.ศ.2567</t>
  </si>
  <si>
    <t xml:space="preserve"> ที่ 29/67 ลง 31 ม.ค.67</t>
  </si>
  <si>
    <t xml:space="preserve"> ที่ 30/67 ลง 31 ม.ค.67</t>
  </si>
  <si>
    <t>นายนุช ขัดมัน</t>
  </si>
  <si>
    <t xml:space="preserve"> ที่ 31/67 ลง 31 ม.ค.67</t>
  </si>
  <si>
    <t>จ้างประกอบ</t>
  </si>
  <si>
    <t>เลี้ยงอาหาร</t>
  </si>
  <si>
    <t>ผู้ต้องหา</t>
  </si>
  <si>
    <t xml:space="preserve"> ที่ 480/66 ลง 27 ต.ค.66</t>
  </si>
  <si>
    <t xml:space="preserve"> ที่ 517/66 ลง 28 พ.ย.66</t>
  </si>
  <si>
    <t xml:space="preserve"> ที่ 518/66 ลง 28 พ.ย.66</t>
  </si>
  <si>
    <t xml:space="preserve"> ที่ 556/66 ลง 13 ธ.ค.66</t>
  </si>
  <si>
    <t xml:space="preserve"> ที่ 555/66 ลง 13 ธ.ค.66</t>
  </si>
  <si>
    <t xml:space="preserve"> ที่ 594/66 ลง 27 ธ.ค.66</t>
  </si>
  <si>
    <t xml:space="preserve"> ที่ 595/66 ลง 27 ธ.ค.66</t>
  </si>
  <si>
    <t xml:space="preserve"> ที่ 596/66 ลง 27 ธ.ค.66</t>
  </si>
  <si>
    <t xml:space="preserve"> ที่ 7/67 ลง 10 ม.ค.67</t>
  </si>
  <si>
    <t xml:space="preserve"> ที่ 80/67 ลง 29 ก.พ.67</t>
  </si>
  <si>
    <t xml:space="preserve"> ที่ 79/67 ลง 29 ก.พ.67</t>
  </si>
  <si>
    <t xml:space="preserve"> ข้อมูล  ณ   วันที่ 31 เดือน มีนาคม 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</si>
</sst>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/>
    <xf numFmtId="0" fontId="1" fillId="4" borderId="5" xfId="0" applyFont="1" applyFill="1" applyBorder="1" applyAlignment="1">
      <alignment horizontal="center"/>
    </xf>
    <xf numFmtId="0" fontId="2" fillId="4" borderId="1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/>
    <xf numFmtId="3" fontId="1" fillId="4" borderId="4" xfId="0" applyNumberFormat="1" applyFont="1" applyFill="1" applyBorder="1" applyAlignment="1">
      <alignment horizontal="center"/>
    </xf>
    <xf numFmtId="0" fontId="2" fillId="4" borderId="6" xfId="0" applyFont="1" applyFill="1" applyBorder="1"/>
    <xf numFmtId="0" fontId="2" fillId="4" borderId="3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219075</xdr:rowOff>
    </xdr:from>
    <xdr:to>
      <xdr:col>7</xdr:col>
      <xdr:colOff>38100</xdr:colOff>
      <xdr:row>20</xdr:row>
      <xdr:rowOff>219075</xdr:rowOff>
    </xdr:to>
    <xdr:pic>
      <xdr:nvPicPr>
        <xdr:cNvPr id="2" name="รูปภาพ 1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5619750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21</xdr:row>
      <xdr:rowOff>247650</xdr:rowOff>
    </xdr:from>
    <xdr:to>
      <xdr:col>7</xdr:col>
      <xdr:colOff>47625</xdr:colOff>
      <xdr:row>23</xdr:row>
      <xdr:rowOff>247650</xdr:rowOff>
    </xdr:to>
    <xdr:pic>
      <xdr:nvPicPr>
        <xdr:cNvPr id="2" name="รูปภาพ 1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5648325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21</xdr:row>
      <xdr:rowOff>228600</xdr:rowOff>
    </xdr:from>
    <xdr:to>
      <xdr:col>7</xdr:col>
      <xdr:colOff>85725</xdr:colOff>
      <xdr:row>23</xdr:row>
      <xdr:rowOff>228600</xdr:rowOff>
    </xdr:to>
    <xdr:pic>
      <xdr:nvPicPr>
        <xdr:cNvPr id="2" name="รูปภาพ 1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5629275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14</xdr:row>
      <xdr:rowOff>247650</xdr:rowOff>
    </xdr:from>
    <xdr:to>
      <xdr:col>7</xdr:col>
      <xdr:colOff>180975</xdr:colOff>
      <xdr:row>16</xdr:row>
      <xdr:rowOff>247650</xdr:rowOff>
    </xdr:to>
    <xdr:pic>
      <xdr:nvPicPr>
        <xdr:cNvPr id="2" name="รูปภาพ 1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3848100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18</xdr:row>
      <xdr:rowOff>0</xdr:rowOff>
    </xdr:from>
    <xdr:to>
      <xdr:col>5</xdr:col>
      <xdr:colOff>1371600</xdr:colOff>
      <xdr:row>20</xdr:row>
      <xdr:rowOff>0</xdr:rowOff>
    </xdr:to>
    <xdr:pic>
      <xdr:nvPicPr>
        <xdr:cNvPr id="2" name="รูปภาพ 1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3857625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20</xdr:row>
      <xdr:rowOff>228600</xdr:rowOff>
    </xdr:from>
    <xdr:to>
      <xdr:col>5</xdr:col>
      <xdr:colOff>1381125</xdr:colOff>
      <xdr:row>22</xdr:row>
      <xdr:rowOff>228600</xdr:rowOff>
    </xdr:to>
    <xdr:pic>
      <xdr:nvPicPr>
        <xdr:cNvPr id="3" name="รูปภาพ 2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4600575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zoomScaleNormal="100" zoomScaleSheetLayoutView="70" workbookViewId="0">
      <selection activeCell="B27" sqref="B27"/>
    </sheetView>
  </sheetViews>
  <sheetFormatPr defaultColWidth="9" defaultRowHeight="20.25"/>
  <cols>
    <col min="1" max="1" width="4.5703125" style="2" customWidth="1"/>
    <col min="2" max="2" width="11.5703125" style="2" customWidth="1"/>
    <col min="3" max="3" width="13.28515625" style="2" customWidth="1"/>
    <col min="4" max="4" width="10.28515625" style="2" customWidth="1"/>
    <col min="5" max="5" width="12.28515625" style="2" customWidth="1"/>
    <col min="6" max="6" width="21.28515625" style="2" customWidth="1"/>
    <col min="7" max="7" width="16.85546875" style="2" customWidth="1"/>
    <col min="8" max="8" width="16.5703125" style="2" customWidth="1"/>
    <col min="9" max="9" width="19.7109375" style="2" customWidth="1"/>
    <col min="10" max="10" width="4.7109375" style="2" customWidth="1"/>
    <col min="11" max="12" width="9" style="2" hidden="1" customWidth="1"/>
    <col min="13" max="16384" width="9" style="2"/>
  </cols>
  <sheetData>
    <row r="1" spans="1:12">
      <c r="A1" s="62" t="s">
        <v>35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2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2">
      <c r="A3" s="63" t="s">
        <v>94</v>
      </c>
      <c r="B3" s="63"/>
      <c r="C3" s="63"/>
      <c r="D3" s="63"/>
      <c r="E3" s="63"/>
      <c r="F3" s="63"/>
      <c r="G3" s="63"/>
      <c r="H3" s="63"/>
      <c r="I3" s="25"/>
    </row>
    <row r="4" spans="1:12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2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2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2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2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</row>
    <row r="9" spans="1:12">
      <c r="A9" s="17"/>
      <c r="B9" s="18"/>
      <c r="C9" s="23"/>
      <c r="D9" s="18"/>
      <c r="E9" s="19"/>
      <c r="F9" s="20"/>
      <c r="G9" s="18"/>
      <c r="H9" s="21"/>
      <c r="I9" s="21" t="s">
        <v>28</v>
      </c>
    </row>
    <row r="10" spans="1:12">
      <c r="A10" s="32"/>
      <c r="B10" s="32" t="s">
        <v>37</v>
      </c>
      <c r="C10" s="33"/>
      <c r="D10" s="33"/>
      <c r="E10" s="33"/>
      <c r="F10" s="33"/>
      <c r="G10" s="33" t="s">
        <v>59</v>
      </c>
      <c r="H10" s="34" t="s">
        <v>39</v>
      </c>
      <c r="I10" s="32" t="s">
        <v>54</v>
      </c>
    </row>
    <row r="11" spans="1:12">
      <c r="A11" s="35">
        <v>1</v>
      </c>
      <c r="B11" s="35" t="s">
        <v>38</v>
      </c>
      <c r="C11" s="36">
        <v>40000</v>
      </c>
      <c r="D11" s="36">
        <v>40000</v>
      </c>
      <c r="E11" s="37" t="s">
        <v>31</v>
      </c>
      <c r="F11" s="37" t="s">
        <v>58</v>
      </c>
      <c r="G11" s="37" t="s">
        <v>60</v>
      </c>
      <c r="H11" s="38" t="s">
        <v>40</v>
      </c>
      <c r="I11" s="39" t="s">
        <v>53</v>
      </c>
    </row>
    <row r="12" spans="1:12">
      <c r="A12" s="39"/>
      <c r="B12" s="39"/>
      <c r="C12" s="39"/>
      <c r="D12" s="39"/>
      <c r="E12" s="39"/>
      <c r="F12" s="39"/>
      <c r="G12" s="39"/>
      <c r="H12" s="38" t="s">
        <v>41</v>
      </c>
      <c r="I12" s="37" t="s">
        <v>93</v>
      </c>
    </row>
    <row r="13" spans="1:12">
      <c r="A13" s="32"/>
      <c r="B13" s="33" t="s">
        <v>80</v>
      </c>
      <c r="C13" s="33"/>
      <c r="D13" s="33"/>
      <c r="E13" s="40"/>
      <c r="F13" s="41"/>
      <c r="G13" s="42"/>
      <c r="H13" s="33" t="s">
        <v>49</v>
      </c>
      <c r="I13" s="33" t="s">
        <v>68</v>
      </c>
    </row>
    <row r="14" spans="1:12">
      <c r="A14" s="35">
        <v>2</v>
      </c>
      <c r="B14" s="37" t="s">
        <v>81</v>
      </c>
      <c r="C14" s="36">
        <v>1850</v>
      </c>
      <c r="D14" s="36">
        <f>+C14</f>
        <v>1850</v>
      </c>
      <c r="E14" s="43" t="s">
        <v>31</v>
      </c>
      <c r="F14" s="37" t="s">
        <v>78</v>
      </c>
      <c r="G14" s="44" t="str">
        <f>+F14</f>
        <v>นายนุช ขัดมัน</v>
      </c>
      <c r="H14" s="37" t="s">
        <v>50</v>
      </c>
      <c r="I14" s="37" t="s">
        <v>92</v>
      </c>
      <c r="K14" s="2" t="s">
        <v>29</v>
      </c>
      <c r="L14" s="2" t="s">
        <v>29</v>
      </c>
    </row>
    <row r="15" spans="1:12">
      <c r="A15" s="45"/>
      <c r="B15" s="46" t="s">
        <v>82</v>
      </c>
      <c r="C15" s="46"/>
      <c r="D15" s="46"/>
      <c r="E15" s="47"/>
      <c r="F15" s="46"/>
      <c r="G15" s="48"/>
      <c r="H15" s="46"/>
      <c r="I15" s="46"/>
      <c r="K15" s="2" t="s">
        <v>29</v>
      </c>
      <c r="L15" s="2" t="s">
        <v>29</v>
      </c>
    </row>
    <row r="17" spans="5:10">
      <c r="E17" s="2" t="s">
        <v>29</v>
      </c>
      <c r="F17" s="2" t="s">
        <v>29</v>
      </c>
      <c r="H17" s="4"/>
      <c r="I17" s="3"/>
      <c r="J17" s="4" t="s">
        <v>29</v>
      </c>
    </row>
    <row r="18" spans="5:10">
      <c r="H18" s="4"/>
      <c r="I18" s="4"/>
      <c r="J18" s="4"/>
    </row>
    <row r="19" spans="5:10">
      <c r="G19" s="8" t="s">
        <v>65</v>
      </c>
    </row>
    <row r="21" spans="5:10">
      <c r="F21" s="6" t="s">
        <v>46</v>
      </c>
    </row>
    <row r="22" spans="5:10">
      <c r="G22" s="2" t="s">
        <v>66</v>
      </c>
    </row>
    <row r="23" spans="5:10">
      <c r="G23" s="2" t="s">
        <v>51</v>
      </c>
    </row>
  </sheetData>
  <mergeCells count="3">
    <mergeCell ref="A1:H1"/>
    <mergeCell ref="A2:H2"/>
    <mergeCell ref="A3:H3"/>
  </mergeCells>
  <pageMargins left="0.51181102362204722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opLeftCell="A8" zoomScaleNormal="100" zoomScaleSheetLayoutView="70" workbookViewId="0">
      <selection activeCell="F24" sqref="F24"/>
    </sheetView>
  </sheetViews>
  <sheetFormatPr defaultColWidth="9" defaultRowHeight="20.25"/>
  <cols>
    <col min="1" max="1" width="4.5703125" style="2" customWidth="1"/>
    <col min="2" max="2" width="11.5703125" style="2" customWidth="1"/>
    <col min="3" max="3" width="11.7109375" style="2" customWidth="1"/>
    <col min="4" max="4" width="10.28515625" style="2" customWidth="1"/>
    <col min="5" max="5" width="12.28515625" style="2" customWidth="1"/>
    <col min="6" max="6" width="21.28515625" style="2" customWidth="1"/>
    <col min="7" max="7" width="16.85546875" style="2" customWidth="1"/>
    <col min="8" max="8" width="16.5703125" style="2" customWidth="1"/>
    <col min="9" max="9" width="19.7109375" style="2" customWidth="1"/>
    <col min="10" max="10" width="7.140625" style="2" customWidth="1"/>
    <col min="11" max="11" width="1.42578125" style="2" hidden="1" customWidth="1"/>
    <col min="12" max="12" width="9" style="2" hidden="1" customWidth="1"/>
    <col min="13" max="16384" width="9" style="2"/>
  </cols>
  <sheetData>
    <row r="1" spans="1:11">
      <c r="A1" s="62" t="s">
        <v>35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1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1">
      <c r="A3" s="63" t="s">
        <v>75</v>
      </c>
      <c r="B3" s="63"/>
      <c r="C3" s="63"/>
      <c r="D3" s="63"/>
      <c r="E3" s="63"/>
      <c r="F3" s="63"/>
      <c r="G3" s="63"/>
      <c r="H3" s="63"/>
      <c r="I3" s="25"/>
    </row>
    <row r="4" spans="1:11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1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1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1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1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</row>
    <row r="9" spans="1:11">
      <c r="A9" s="17"/>
      <c r="B9" s="18"/>
      <c r="C9" s="23"/>
      <c r="D9" s="18"/>
      <c r="E9" s="19"/>
      <c r="F9" s="20"/>
      <c r="G9" s="18"/>
      <c r="H9" s="21"/>
      <c r="I9" s="21" t="s">
        <v>28</v>
      </c>
    </row>
    <row r="10" spans="1:11">
      <c r="A10" s="32"/>
      <c r="B10" s="32" t="s">
        <v>37</v>
      </c>
      <c r="C10" s="33"/>
      <c r="D10" s="33"/>
      <c r="E10" s="33"/>
      <c r="F10" s="33"/>
      <c r="G10" s="33" t="s">
        <v>59</v>
      </c>
      <c r="H10" s="34" t="s">
        <v>39</v>
      </c>
      <c r="I10" s="32" t="s">
        <v>54</v>
      </c>
    </row>
    <row r="11" spans="1:11">
      <c r="A11" s="35">
        <v>1</v>
      </c>
      <c r="B11" s="35" t="s">
        <v>38</v>
      </c>
      <c r="C11" s="36">
        <v>24400</v>
      </c>
      <c r="D11" s="36">
        <v>24400</v>
      </c>
      <c r="E11" s="37" t="s">
        <v>31</v>
      </c>
      <c r="F11" s="37" t="s">
        <v>58</v>
      </c>
      <c r="G11" s="37" t="s">
        <v>60</v>
      </c>
      <c r="H11" s="38" t="s">
        <v>40</v>
      </c>
      <c r="I11" s="39" t="s">
        <v>53</v>
      </c>
    </row>
    <row r="12" spans="1:11">
      <c r="A12" s="39"/>
      <c r="B12" s="39"/>
      <c r="C12" s="39"/>
      <c r="D12" s="39"/>
      <c r="E12" s="39"/>
      <c r="F12" s="39"/>
      <c r="G12" s="39"/>
      <c r="H12" s="38" t="s">
        <v>41</v>
      </c>
      <c r="I12" s="37" t="s">
        <v>76</v>
      </c>
    </row>
    <row r="13" spans="1:11">
      <c r="A13" s="32"/>
      <c r="B13" s="32" t="s">
        <v>37</v>
      </c>
      <c r="C13" s="33"/>
      <c r="D13" s="33"/>
      <c r="E13" s="33"/>
      <c r="F13" s="33"/>
      <c r="G13" s="33" t="s">
        <v>59</v>
      </c>
      <c r="H13" s="32" t="s">
        <v>39</v>
      </c>
      <c r="I13" s="32" t="s">
        <v>54</v>
      </c>
      <c r="K13" s="2" t="s">
        <v>29</v>
      </c>
    </row>
    <row r="14" spans="1:11">
      <c r="A14" s="35">
        <v>2</v>
      </c>
      <c r="B14" s="35" t="s">
        <v>38</v>
      </c>
      <c r="C14" s="36">
        <v>15600</v>
      </c>
      <c r="D14" s="36">
        <v>15600</v>
      </c>
      <c r="E14" s="37" t="s">
        <v>31</v>
      </c>
      <c r="F14" s="37" t="s">
        <v>58</v>
      </c>
      <c r="G14" s="37" t="s">
        <v>60</v>
      </c>
      <c r="H14" s="35" t="s">
        <v>40</v>
      </c>
      <c r="I14" s="39" t="s">
        <v>53</v>
      </c>
    </row>
    <row r="15" spans="1:11">
      <c r="A15" s="35"/>
      <c r="B15" s="35"/>
      <c r="C15" s="37"/>
      <c r="D15" s="37"/>
      <c r="E15" s="37"/>
      <c r="F15" s="37"/>
      <c r="G15" s="37"/>
      <c r="H15" s="35" t="s">
        <v>41</v>
      </c>
      <c r="I15" s="37" t="s">
        <v>77</v>
      </c>
      <c r="K15" s="2" t="s">
        <v>29</v>
      </c>
    </row>
    <row r="16" spans="1:11">
      <c r="A16" s="32"/>
      <c r="B16" s="33" t="s">
        <v>80</v>
      </c>
      <c r="C16" s="33"/>
      <c r="D16" s="33"/>
      <c r="E16" s="40"/>
      <c r="F16" s="41"/>
      <c r="G16" s="42"/>
      <c r="H16" s="33" t="s">
        <v>49</v>
      </c>
      <c r="I16" s="33" t="s">
        <v>68</v>
      </c>
    </row>
    <row r="17" spans="1:12">
      <c r="A17" s="35">
        <v>3</v>
      </c>
      <c r="B17" s="37" t="s">
        <v>81</v>
      </c>
      <c r="C17" s="36">
        <v>2850</v>
      </c>
      <c r="D17" s="36">
        <f>+C17</f>
        <v>2850</v>
      </c>
      <c r="E17" s="43" t="s">
        <v>31</v>
      </c>
      <c r="F17" s="37" t="s">
        <v>78</v>
      </c>
      <c r="G17" s="44" t="str">
        <f>+F17</f>
        <v>นายนุช ขัดมัน</v>
      </c>
      <c r="H17" s="37" t="s">
        <v>50</v>
      </c>
      <c r="I17" s="37" t="s">
        <v>79</v>
      </c>
      <c r="K17" s="2" t="s">
        <v>29</v>
      </c>
      <c r="L17" s="2" t="s">
        <v>29</v>
      </c>
    </row>
    <row r="18" spans="1:12">
      <c r="A18" s="45"/>
      <c r="B18" s="46" t="s">
        <v>82</v>
      </c>
      <c r="C18" s="46"/>
      <c r="D18" s="46"/>
      <c r="E18" s="47"/>
      <c r="F18" s="46"/>
      <c r="G18" s="48"/>
      <c r="H18" s="46"/>
      <c r="I18" s="46"/>
      <c r="K18" s="2" t="s">
        <v>29</v>
      </c>
      <c r="L18" s="2" t="s">
        <v>29</v>
      </c>
    </row>
    <row r="20" spans="1:12">
      <c r="C20" s="2" t="s">
        <v>29</v>
      </c>
      <c r="E20" s="2" t="s">
        <v>29</v>
      </c>
      <c r="F20" s="2" t="s">
        <v>29</v>
      </c>
      <c r="H20" s="4"/>
      <c r="I20" s="3"/>
      <c r="J20" s="4" t="s">
        <v>29</v>
      </c>
    </row>
    <row r="21" spans="1:12">
      <c r="H21" s="4"/>
      <c r="I21" s="4"/>
      <c r="J21" s="4"/>
    </row>
    <row r="22" spans="1:12">
      <c r="G22" s="8" t="s">
        <v>65</v>
      </c>
    </row>
    <row r="24" spans="1:12">
      <c r="F24" s="6" t="s">
        <v>46</v>
      </c>
    </row>
    <row r="25" spans="1:12">
      <c r="G25" s="2" t="s">
        <v>66</v>
      </c>
    </row>
    <row r="26" spans="1:12">
      <c r="G26" s="2" t="s">
        <v>51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tabSelected="1" topLeftCell="D6" zoomScaleNormal="100" workbookViewId="0">
      <selection activeCell="Q22" sqref="Q22"/>
    </sheetView>
  </sheetViews>
  <sheetFormatPr defaultColWidth="9" defaultRowHeight="20.25"/>
  <cols>
    <col min="1" max="1" width="4.5703125" style="2" customWidth="1"/>
    <col min="2" max="2" width="11.5703125" style="2" customWidth="1"/>
    <col min="3" max="3" width="10" style="2" customWidth="1"/>
    <col min="4" max="4" width="9.42578125" style="2" customWidth="1"/>
    <col min="5" max="5" width="11.5703125" style="2" customWidth="1"/>
    <col min="6" max="6" width="21.28515625" style="2" customWidth="1"/>
    <col min="7" max="7" width="16.85546875" style="2" customWidth="1"/>
    <col min="8" max="8" width="18.42578125" style="2" customWidth="1"/>
    <col min="9" max="9" width="22.85546875" style="2" customWidth="1"/>
    <col min="10" max="10" width="9" style="2"/>
    <col min="11" max="11" width="3" style="2" customWidth="1"/>
    <col min="12" max="12" width="9" style="2" hidden="1" customWidth="1"/>
    <col min="13" max="16384" width="9" style="2"/>
  </cols>
  <sheetData>
    <row r="1" spans="1:11">
      <c r="A1" s="62" t="s">
        <v>35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1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1">
      <c r="A3" s="63" t="s">
        <v>71</v>
      </c>
      <c r="B3" s="63"/>
      <c r="C3" s="63"/>
      <c r="D3" s="63"/>
      <c r="E3" s="63"/>
      <c r="F3" s="63"/>
      <c r="G3" s="63"/>
      <c r="H3" s="63"/>
      <c r="I3" s="25"/>
    </row>
    <row r="4" spans="1:11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1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1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1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1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</row>
    <row r="9" spans="1:11">
      <c r="A9" s="17"/>
      <c r="B9" s="18"/>
      <c r="C9" s="23"/>
      <c r="D9" s="18"/>
      <c r="E9" s="19"/>
      <c r="F9" s="20"/>
      <c r="G9" s="18"/>
      <c r="H9" s="21"/>
      <c r="I9" s="21" t="s">
        <v>28</v>
      </c>
    </row>
    <row r="10" spans="1:11">
      <c r="A10" s="32"/>
      <c r="B10" s="32" t="s">
        <v>37</v>
      </c>
      <c r="C10" s="33"/>
      <c r="D10" s="33"/>
      <c r="E10" s="33"/>
      <c r="F10" s="33"/>
      <c r="G10" s="33" t="s">
        <v>59</v>
      </c>
      <c r="H10" s="34" t="s">
        <v>39</v>
      </c>
      <c r="I10" s="32" t="s">
        <v>54</v>
      </c>
    </row>
    <row r="11" spans="1:11">
      <c r="A11" s="35">
        <v>1</v>
      </c>
      <c r="B11" s="35" t="s">
        <v>38</v>
      </c>
      <c r="C11" s="36">
        <v>24400</v>
      </c>
      <c r="D11" s="36">
        <v>24400</v>
      </c>
      <c r="E11" s="37" t="s">
        <v>31</v>
      </c>
      <c r="F11" s="37" t="s">
        <v>58</v>
      </c>
      <c r="G11" s="37" t="s">
        <v>60</v>
      </c>
      <c r="H11" s="38" t="s">
        <v>40</v>
      </c>
      <c r="I11" s="39" t="s">
        <v>53</v>
      </c>
    </row>
    <row r="12" spans="1:11">
      <c r="A12" s="39"/>
      <c r="B12" s="39"/>
      <c r="C12" s="39"/>
      <c r="D12" s="39"/>
      <c r="E12" s="39"/>
      <c r="F12" s="39"/>
      <c r="G12" s="39"/>
      <c r="H12" s="38" t="s">
        <v>41</v>
      </c>
      <c r="I12" s="37" t="s">
        <v>88</v>
      </c>
    </row>
    <row r="13" spans="1:11">
      <c r="A13" s="32"/>
      <c r="B13" s="32" t="s">
        <v>37</v>
      </c>
      <c r="C13" s="33"/>
      <c r="D13" s="33"/>
      <c r="E13" s="33"/>
      <c r="F13" s="33"/>
      <c r="G13" s="33" t="s">
        <v>59</v>
      </c>
      <c r="H13" s="32" t="s">
        <v>39</v>
      </c>
      <c r="I13" s="32" t="s">
        <v>54</v>
      </c>
      <c r="K13" s="2" t="s">
        <v>29</v>
      </c>
    </row>
    <row r="14" spans="1:11">
      <c r="A14" s="35">
        <v>2</v>
      </c>
      <c r="B14" s="35" t="s">
        <v>38</v>
      </c>
      <c r="C14" s="36">
        <v>15600</v>
      </c>
      <c r="D14" s="36">
        <v>15600</v>
      </c>
      <c r="E14" s="37" t="s">
        <v>31</v>
      </c>
      <c r="F14" s="37" t="s">
        <v>58</v>
      </c>
      <c r="G14" s="37" t="s">
        <v>60</v>
      </c>
      <c r="H14" s="35" t="s">
        <v>40</v>
      </c>
      <c r="I14" s="39" t="s">
        <v>53</v>
      </c>
    </row>
    <row r="15" spans="1:11">
      <c r="A15" s="35"/>
      <c r="B15" s="35"/>
      <c r="C15" s="37"/>
      <c r="D15" s="37"/>
      <c r="E15" s="37"/>
      <c r="F15" s="37"/>
      <c r="G15" s="37"/>
      <c r="H15" s="35" t="s">
        <v>41</v>
      </c>
      <c r="I15" s="37" t="s">
        <v>89</v>
      </c>
      <c r="K15" s="2" t="s">
        <v>29</v>
      </c>
    </row>
    <row r="16" spans="1:11">
      <c r="A16" s="32"/>
      <c r="B16" s="33" t="s">
        <v>80</v>
      </c>
      <c r="C16" s="33"/>
      <c r="D16" s="33"/>
      <c r="E16" s="40"/>
      <c r="F16" s="41"/>
      <c r="G16" s="42"/>
      <c r="H16" s="33" t="s">
        <v>49</v>
      </c>
      <c r="I16" s="33" t="s">
        <v>68</v>
      </c>
    </row>
    <row r="17" spans="1:12">
      <c r="A17" s="35">
        <v>3</v>
      </c>
      <c r="B17" s="37" t="s">
        <v>81</v>
      </c>
      <c r="C17" s="36">
        <v>1750</v>
      </c>
      <c r="D17" s="36">
        <f>+C17</f>
        <v>1750</v>
      </c>
      <c r="E17" s="43" t="s">
        <v>31</v>
      </c>
      <c r="F17" s="37" t="s">
        <v>78</v>
      </c>
      <c r="G17" s="44" t="str">
        <f>+F17</f>
        <v>นายนุช ขัดมัน</v>
      </c>
      <c r="H17" s="37" t="s">
        <v>50</v>
      </c>
      <c r="I17" s="37" t="s">
        <v>90</v>
      </c>
      <c r="K17" s="2" t="s">
        <v>29</v>
      </c>
      <c r="L17" s="2" t="s">
        <v>29</v>
      </c>
    </row>
    <row r="18" spans="1:12">
      <c r="A18" s="45"/>
      <c r="B18" s="46" t="s">
        <v>82</v>
      </c>
      <c r="C18" s="46"/>
      <c r="D18" s="46"/>
      <c r="E18" s="47"/>
      <c r="F18" s="46"/>
      <c r="G18" s="48"/>
      <c r="H18" s="46"/>
      <c r="I18" s="46"/>
      <c r="K18" s="2" t="s">
        <v>29</v>
      </c>
      <c r="L18" s="2" t="s">
        <v>29</v>
      </c>
    </row>
    <row r="19" spans="1:12">
      <c r="A19" s="32"/>
      <c r="B19" s="33" t="s">
        <v>52</v>
      </c>
      <c r="C19" s="33"/>
      <c r="D19" s="33"/>
      <c r="E19" s="33"/>
      <c r="F19" s="33" t="s">
        <v>33</v>
      </c>
      <c r="G19" s="33" t="s">
        <v>33</v>
      </c>
      <c r="H19" s="33" t="s">
        <v>49</v>
      </c>
      <c r="I19" s="33" t="s">
        <v>68</v>
      </c>
    </row>
    <row r="20" spans="1:12">
      <c r="A20" s="35">
        <v>4</v>
      </c>
      <c r="B20" s="37" t="s">
        <v>69</v>
      </c>
      <c r="C20" s="36">
        <v>4350</v>
      </c>
      <c r="D20" s="36">
        <v>4350</v>
      </c>
      <c r="E20" s="37" t="s">
        <v>31</v>
      </c>
      <c r="F20" s="37" t="s">
        <v>67</v>
      </c>
      <c r="G20" s="37" t="s">
        <v>67</v>
      </c>
      <c r="H20" s="37" t="s">
        <v>50</v>
      </c>
      <c r="I20" s="37" t="s">
        <v>91</v>
      </c>
      <c r="J20" s="4" t="s">
        <v>29</v>
      </c>
    </row>
    <row r="21" spans="1:12">
      <c r="A21" s="45"/>
      <c r="B21" s="46" t="s">
        <v>70</v>
      </c>
      <c r="C21" s="46"/>
      <c r="D21" s="46"/>
      <c r="E21" s="46"/>
      <c r="F21" s="46"/>
      <c r="G21" s="46"/>
      <c r="H21" s="46"/>
      <c r="I21" s="46"/>
      <c r="J21" s="4"/>
    </row>
    <row r="22" spans="1:12">
      <c r="G22" s="7" t="s">
        <v>65</v>
      </c>
    </row>
    <row r="24" spans="1:12">
      <c r="F24" s="6" t="s">
        <v>46</v>
      </c>
    </row>
    <row r="25" spans="1:12">
      <c r="G25" s="2" t="s">
        <v>66</v>
      </c>
    </row>
    <row r="26" spans="1:12">
      <c r="G26" s="2" t="s">
        <v>51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"/>
  <sheetViews>
    <sheetView topLeftCell="A2" zoomScaleNormal="100" workbookViewId="0">
      <selection activeCell="I18" sqref="I18"/>
    </sheetView>
  </sheetViews>
  <sheetFormatPr defaultColWidth="9" defaultRowHeight="20.25"/>
  <cols>
    <col min="1" max="1" width="6" style="2" customWidth="1"/>
    <col min="2" max="2" width="9" style="2" customWidth="1"/>
    <col min="3" max="3" width="13.28515625" style="2" customWidth="1"/>
    <col min="4" max="4" width="11.140625" style="2" customWidth="1"/>
    <col min="5" max="5" width="13.85546875" style="2" customWidth="1"/>
    <col min="6" max="6" width="22.5703125" style="2" customWidth="1"/>
    <col min="7" max="7" width="15.140625" style="2" customWidth="1"/>
    <col min="8" max="8" width="16.5703125" style="2" customWidth="1"/>
    <col min="9" max="9" width="19.28515625" style="2" customWidth="1"/>
    <col min="10" max="16384" width="9" style="2"/>
  </cols>
  <sheetData>
    <row r="1" spans="1:11">
      <c r="A1" s="62" t="s">
        <v>0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1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1">
      <c r="A3" s="63" t="s">
        <v>72</v>
      </c>
      <c r="B3" s="63"/>
      <c r="C3" s="63"/>
      <c r="D3" s="63"/>
      <c r="E3" s="63"/>
      <c r="F3" s="63"/>
      <c r="G3" s="63"/>
      <c r="H3" s="63"/>
      <c r="I3" s="25"/>
    </row>
    <row r="4" spans="1:11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1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1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1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1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  <c r="K8" s="2" t="s">
        <v>29</v>
      </c>
    </row>
    <row r="9" spans="1:11">
      <c r="A9" s="17"/>
      <c r="B9" s="18"/>
      <c r="C9" s="23"/>
      <c r="D9" s="18"/>
      <c r="E9" s="19"/>
      <c r="F9" s="20"/>
      <c r="G9" s="18"/>
      <c r="H9" s="21"/>
      <c r="I9" s="21" t="s">
        <v>28</v>
      </c>
    </row>
    <row r="10" spans="1:11">
      <c r="A10" s="49"/>
      <c r="B10" s="32" t="s">
        <v>37</v>
      </c>
      <c r="C10" s="50"/>
      <c r="D10" s="32"/>
      <c r="E10" s="34"/>
      <c r="F10" s="41"/>
      <c r="G10" s="33" t="s">
        <v>59</v>
      </c>
      <c r="H10" s="32" t="s">
        <v>39</v>
      </c>
      <c r="I10" s="32" t="s">
        <v>54</v>
      </c>
    </row>
    <row r="11" spans="1:11">
      <c r="A11" s="38">
        <v>1</v>
      </c>
      <c r="B11" s="35" t="s">
        <v>38</v>
      </c>
      <c r="C11" s="51">
        <v>40000</v>
      </c>
      <c r="D11" s="36">
        <v>40000</v>
      </c>
      <c r="E11" s="43" t="s">
        <v>31</v>
      </c>
      <c r="F11" s="37" t="s">
        <v>58</v>
      </c>
      <c r="G11" s="37" t="s">
        <v>60</v>
      </c>
      <c r="H11" s="35" t="s">
        <v>40</v>
      </c>
      <c r="I11" s="39" t="s">
        <v>53</v>
      </c>
    </row>
    <row r="12" spans="1:11">
      <c r="A12" s="52"/>
      <c r="B12" s="53"/>
      <c r="C12" s="52"/>
      <c r="D12" s="53"/>
      <c r="E12" s="52"/>
      <c r="F12" s="53"/>
      <c r="G12" s="54"/>
      <c r="H12" s="45" t="s">
        <v>41</v>
      </c>
      <c r="I12" s="46" t="s">
        <v>56</v>
      </c>
    </row>
    <row r="13" spans="1:11">
      <c r="C13" s="2" t="s">
        <v>29</v>
      </c>
      <c r="D13" s="4"/>
      <c r="E13" s="4"/>
      <c r="F13" s="4"/>
      <c r="G13" s="4"/>
      <c r="H13" s="4"/>
      <c r="I13" s="4"/>
    </row>
    <row r="15" spans="1:11">
      <c r="G15" s="5" t="s">
        <v>65</v>
      </c>
    </row>
    <row r="17" spans="5:7">
      <c r="E17" s="2" t="s">
        <v>29</v>
      </c>
      <c r="F17" s="6" t="s">
        <v>46</v>
      </c>
    </row>
    <row r="18" spans="5:7">
      <c r="G18" s="2" t="s">
        <v>66</v>
      </c>
    </row>
    <row r="19" spans="5:7">
      <c r="G19" s="2" t="s">
        <v>51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topLeftCell="A2" zoomScaleNormal="100" workbookViewId="0">
      <selection activeCell="H21" sqref="H21"/>
    </sheetView>
  </sheetViews>
  <sheetFormatPr defaultColWidth="9" defaultRowHeight="20.25"/>
  <cols>
    <col min="1" max="1" width="6" style="2" customWidth="1"/>
    <col min="2" max="2" width="9" style="2" customWidth="1"/>
    <col min="3" max="3" width="13.28515625" style="2" customWidth="1"/>
    <col min="4" max="4" width="12.42578125" style="2" customWidth="1"/>
    <col min="5" max="5" width="13.85546875" style="2" customWidth="1"/>
    <col min="6" max="6" width="19.5703125" style="2" customWidth="1"/>
    <col min="7" max="7" width="16.85546875" style="2" customWidth="1"/>
    <col min="8" max="8" width="16.5703125" style="2" customWidth="1"/>
    <col min="9" max="9" width="19.42578125" style="2" customWidth="1"/>
    <col min="10" max="16384" width="9" style="2"/>
  </cols>
  <sheetData>
    <row r="1" spans="1:10">
      <c r="A1" s="62" t="s">
        <v>34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0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0">
      <c r="A3" s="63" t="s">
        <v>73</v>
      </c>
      <c r="B3" s="63"/>
      <c r="C3" s="63"/>
      <c r="D3" s="63"/>
      <c r="E3" s="63"/>
      <c r="F3" s="63"/>
      <c r="G3" s="63"/>
      <c r="H3" s="63"/>
      <c r="I3" s="25"/>
    </row>
    <row r="4" spans="1:10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0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0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0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0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</row>
    <row r="9" spans="1:10">
      <c r="A9" s="17"/>
      <c r="B9" s="18"/>
      <c r="C9" s="23"/>
      <c r="D9" s="18"/>
      <c r="E9" s="19"/>
      <c r="F9" s="20"/>
      <c r="G9" s="18"/>
      <c r="H9" s="21"/>
      <c r="I9" s="21" t="s">
        <v>28</v>
      </c>
    </row>
    <row r="10" spans="1:10">
      <c r="A10" s="32"/>
      <c r="B10" s="55" t="s">
        <v>37</v>
      </c>
      <c r="C10" s="33"/>
      <c r="D10" s="33"/>
      <c r="E10" s="33"/>
      <c r="F10" s="33"/>
      <c r="G10" s="33" t="s">
        <v>59</v>
      </c>
      <c r="H10" s="34" t="s">
        <v>39</v>
      </c>
      <c r="I10" s="32" t="s">
        <v>54</v>
      </c>
    </row>
    <row r="11" spans="1:10">
      <c r="A11" s="35">
        <v>1</v>
      </c>
      <c r="B11" s="56" t="s">
        <v>38</v>
      </c>
      <c r="C11" s="36">
        <v>40000</v>
      </c>
      <c r="D11" s="36">
        <v>40000</v>
      </c>
      <c r="E11" s="37" t="s">
        <v>31</v>
      </c>
      <c r="F11" s="37" t="s">
        <v>58</v>
      </c>
      <c r="G11" s="37" t="s">
        <v>60</v>
      </c>
      <c r="H11" s="38" t="s">
        <v>40</v>
      </c>
      <c r="I11" s="39" t="s">
        <v>53</v>
      </c>
    </row>
    <row r="12" spans="1:10">
      <c r="A12" s="45"/>
      <c r="B12" s="46"/>
      <c r="C12" s="46"/>
      <c r="D12" s="46"/>
      <c r="E12" s="46"/>
      <c r="F12" s="46"/>
      <c r="G12" s="46"/>
      <c r="H12" s="57" t="s">
        <v>41</v>
      </c>
      <c r="I12" s="46" t="s">
        <v>55</v>
      </c>
    </row>
    <row r="13" spans="1:10">
      <c r="A13" s="32"/>
      <c r="B13" s="33" t="s">
        <v>80</v>
      </c>
      <c r="C13" s="33"/>
      <c r="D13" s="33"/>
      <c r="E13" s="40"/>
      <c r="F13" s="41"/>
      <c r="G13" s="42"/>
      <c r="H13" s="33" t="s">
        <v>49</v>
      </c>
      <c r="I13" s="33" t="s">
        <v>68</v>
      </c>
    </row>
    <row r="14" spans="1:10">
      <c r="A14" s="35">
        <v>2</v>
      </c>
      <c r="B14" s="37" t="s">
        <v>81</v>
      </c>
      <c r="C14" s="36">
        <v>525</v>
      </c>
      <c r="D14" s="36">
        <f>+C14</f>
        <v>525</v>
      </c>
      <c r="E14" s="43" t="s">
        <v>31</v>
      </c>
      <c r="F14" s="37" t="s">
        <v>78</v>
      </c>
      <c r="G14" s="44" t="str">
        <f>+F14</f>
        <v>นายนุช ขัดมัน</v>
      </c>
      <c r="H14" s="37" t="s">
        <v>50</v>
      </c>
      <c r="I14" s="37" t="s">
        <v>83</v>
      </c>
    </row>
    <row r="15" spans="1:10">
      <c r="A15" s="45"/>
      <c r="B15" s="46" t="s">
        <v>82</v>
      </c>
      <c r="C15" s="46"/>
      <c r="D15" s="46"/>
      <c r="E15" s="47"/>
      <c r="F15" s="46"/>
      <c r="G15" s="48"/>
      <c r="H15" s="46"/>
      <c r="I15" s="46"/>
    </row>
    <row r="16" spans="1:10">
      <c r="J16" s="2" t="s">
        <v>29</v>
      </c>
    </row>
    <row r="17" spans="3:6">
      <c r="C17" s="2" t="s">
        <v>29</v>
      </c>
    </row>
    <row r="18" spans="3:6">
      <c r="F18" s="5" t="s">
        <v>64</v>
      </c>
    </row>
    <row r="20" spans="3:6">
      <c r="E20" s="6" t="s">
        <v>46</v>
      </c>
    </row>
    <row r="21" spans="3:6">
      <c r="F21" s="2" t="s">
        <v>47</v>
      </c>
    </row>
    <row r="22" spans="3:6">
      <c r="F22" s="2" t="s">
        <v>48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5"/>
  <sheetViews>
    <sheetView topLeftCell="C1" zoomScaleNormal="100" workbookViewId="0">
      <selection activeCell="K29" sqref="K29"/>
    </sheetView>
  </sheetViews>
  <sheetFormatPr defaultColWidth="9" defaultRowHeight="20.25"/>
  <cols>
    <col min="1" max="1" width="4.85546875" style="2" customWidth="1"/>
    <col min="2" max="2" width="11.28515625" style="2" customWidth="1"/>
    <col min="3" max="3" width="10" style="2" customWidth="1"/>
    <col min="4" max="4" width="10.28515625" style="2" customWidth="1"/>
    <col min="5" max="5" width="11.28515625" style="2" customWidth="1"/>
    <col min="6" max="6" width="24.85546875" style="2" customWidth="1"/>
    <col min="7" max="7" width="19.7109375" style="2" customWidth="1"/>
    <col min="8" max="8" width="19.42578125" style="2" customWidth="1"/>
    <col min="9" max="9" width="23" style="2" customWidth="1"/>
    <col min="10" max="16384" width="9" style="2"/>
  </cols>
  <sheetData>
    <row r="1" spans="1:12">
      <c r="A1" s="62" t="s">
        <v>36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2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2">
      <c r="A3" s="63" t="s">
        <v>74</v>
      </c>
      <c r="B3" s="63"/>
      <c r="C3" s="63"/>
      <c r="D3" s="63"/>
      <c r="E3" s="63"/>
      <c r="F3" s="63"/>
      <c r="G3" s="63"/>
      <c r="H3" s="63"/>
      <c r="I3" s="25"/>
    </row>
    <row r="4" spans="1:12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2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2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2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2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</row>
    <row r="9" spans="1:12">
      <c r="A9" s="26"/>
      <c r="B9" s="27"/>
      <c r="C9" s="28"/>
      <c r="D9" s="27"/>
      <c r="E9" s="29"/>
      <c r="F9" s="30"/>
      <c r="G9" s="27"/>
      <c r="H9" s="31"/>
      <c r="I9" s="21" t="s">
        <v>28</v>
      </c>
    </row>
    <row r="10" spans="1:12">
      <c r="A10" s="32"/>
      <c r="B10" s="55" t="s">
        <v>37</v>
      </c>
      <c r="C10" s="32"/>
      <c r="D10" s="55"/>
      <c r="E10" s="34"/>
      <c r="F10" s="32"/>
      <c r="G10" s="32" t="s">
        <v>59</v>
      </c>
      <c r="H10" s="34" t="s">
        <v>39</v>
      </c>
      <c r="I10" s="32" t="s">
        <v>54</v>
      </c>
    </row>
    <row r="11" spans="1:12">
      <c r="A11" s="35">
        <v>1</v>
      </c>
      <c r="B11" s="56" t="s">
        <v>38</v>
      </c>
      <c r="C11" s="58">
        <v>40000</v>
      </c>
      <c r="D11" s="59">
        <v>40000</v>
      </c>
      <c r="E11" s="38" t="s">
        <v>31</v>
      </c>
      <c r="F11" s="35" t="s">
        <v>58</v>
      </c>
      <c r="G11" s="35" t="s">
        <v>60</v>
      </c>
      <c r="H11" s="38" t="s">
        <v>40</v>
      </c>
      <c r="I11" s="39" t="s">
        <v>53</v>
      </c>
    </row>
    <row r="12" spans="1:12">
      <c r="A12" s="45"/>
      <c r="B12" s="60"/>
      <c r="C12" s="45"/>
      <c r="D12" s="60"/>
      <c r="E12" s="57"/>
      <c r="F12" s="45"/>
      <c r="G12" s="45"/>
      <c r="H12" s="57" t="s">
        <v>41</v>
      </c>
      <c r="I12" s="45" t="s">
        <v>84</v>
      </c>
    </row>
    <row r="13" spans="1:12">
      <c r="A13" s="32"/>
      <c r="B13" s="33" t="s">
        <v>80</v>
      </c>
      <c r="C13" s="33"/>
      <c r="D13" s="33"/>
      <c r="E13" s="40"/>
      <c r="F13" s="41"/>
      <c r="G13" s="42"/>
      <c r="H13" s="33" t="s">
        <v>49</v>
      </c>
      <c r="I13" s="33" t="s">
        <v>68</v>
      </c>
    </row>
    <row r="14" spans="1:12">
      <c r="A14" s="35">
        <v>2</v>
      </c>
      <c r="B14" s="37" t="s">
        <v>81</v>
      </c>
      <c r="C14" s="36">
        <v>1975</v>
      </c>
      <c r="D14" s="36">
        <f>+C14</f>
        <v>1975</v>
      </c>
      <c r="E14" s="43" t="s">
        <v>31</v>
      </c>
      <c r="F14" s="37" t="s">
        <v>78</v>
      </c>
      <c r="G14" s="44" t="str">
        <f>+F14</f>
        <v>นายนุช ขัดมัน</v>
      </c>
      <c r="H14" s="37" t="s">
        <v>50</v>
      </c>
      <c r="I14" s="37" t="s">
        <v>85</v>
      </c>
      <c r="K14" s="2" t="s">
        <v>29</v>
      </c>
    </row>
    <row r="15" spans="1:12">
      <c r="A15" s="45"/>
      <c r="B15" s="46" t="s">
        <v>82</v>
      </c>
      <c r="C15" s="46"/>
      <c r="D15" s="46"/>
      <c r="E15" s="47"/>
      <c r="F15" s="46"/>
      <c r="G15" s="48"/>
      <c r="H15" s="46"/>
      <c r="I15" s="46"/>
      <c r="K15" s="2" t="s">
        <v>29</v>
      </c>
    </row>
    <row r="16" spans="1:12">
      <c r="A16" s="64">
        <v>3</v>
      </c>
      <c r="B16" s="64" t="s">
        <v>42</v>
      </c>
      <c r="C16" s="61">
        <v>3187</v>
      </c>
      <c r="D16" s="61">
        <v>3187</v>
      </c>
      <c r="E16" s="32" t="s">
        <v>31</v>
      </c>
      <c r="F16" s="35" t="s">
        <v>32</v>
      </c>
      <c r="G16" s="35" t="s">
        <v>61</v>
      </c>
      <c r="H16" s="35" t="s">
        <v>43</v>
      </c>
      <c r="I16" s="32" t="s">
        <v>57</v>
      </c>
      <c r="K16" s="2" t="s">
        <v>29</v>
      </c>
      <c r="L16" s="2" t="s">
        <v>29</v>
      </c>
    </row>
    <row r="17" spans="1:11">
      <c r="A17" s="65"/>
      <c r="B17" s="65"/>
      <c r="C17" s="45"/>
      <c r="D17" s="45"/>
      <c r="E17" s="45"/>
      <c r="F17" s="45"/>
      <c r="G17" s="45" t="s">
        <v>62</v>
      </c>
      <c r="H17" s="45" t="s">
        <v>44</v>
      </c>
      <c r="I17" s="45" t="s">
        <v>87</v>
      </c>
      <c r="K17" s="2" t="s">
        <v>29</v>
      </c>
    </row>
    <row r="18" spans="1:11">
      <c r="A18" s="64">
        <v>4</v>
      </c>
      <c r="B18" s="64" t="s">
        <v>42</v>
      </c>
      <c r="C18" s="58">
        <v>2250</v>
      </c>
      <c r="D18" s="58">
        <v>2250</v>
      </c>
      <c r="E18" s="35" t="s">
        <v>31</v>
      </c>
      <c r="F18" s="35" t="s">
        <v>32</v>
      </c>
      <c r="G18" s="35" t="s">
        <v>61</v>
      </c>
      <c r="H18" s="38" t="s">
        <v>43</v>
      </c>
      <c r="I18" s="32" t="s">
        <v>57</v>
      </c>
    </row>
    <row r="19" spans="1:11">
      <c r="A19" s="65"/>
      <c r="B19" s="65"/>
      <c r="C19" s="53"/>
      <c r="D19" s="53"/>
      <c r="E19" s="53"/>
      <c r="F19" s="53"/>
      <c r="G19" s="45" t="s">
        <v>63</v>
      </c>
      <c r="H19" s="57" t="s">
        <v>44</v>
      </c>
      <c r="I19" s="45" t="s">
        <v>86</v>
      </c>
    </row>
    <row r="20" spans="1:11">
      <c r="C20" s="2" t="s">
        <v>29</v>
      </c>
    </row>
    <row r="21" spans="1:11">
      <c r="F21" s="1" t="s">
        <v>45</v>
      </c>
    </row>
    <row r="23" spans="1:11">
      <c r="E23" s="6" t="s">
        <v>46</v>
      </c>
    </row>
    <row r="24" spans="1:11">
      <c r="F24" s="2" t="s">
        <v>47</v>
      </c>
    </row>
    <row r="25" spans="1:11">
      <c r="F25" s="2" t="s">
        <v>48</v>
      </c>
      <c r="H25" s="2" t="s">
        <v>29</v>
      </c>
    </row>
  </sheetData>
  <mergeCells count="7">
    <mergeCell ref="A1:H1"/>
    <mergeCell ref="A2:H2"/>
    <mergeCell ref="A3:H3"/>
    <mergeCell ref="B16:B17"/>
    <mergeCell ref="B18:B19"/>
    <mergeCell ref="A16:A17"/>
    <mergeCell ref="A18:A19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สรุป มีค.67  </vt:lpstr>
      <vt:lpstr>สรุป กพ.67</vt:lpstr>
      <vt:lpstr>สรุป มค.67 </vt:lpstr>
      <vt:lpstr>สรุป ตค.66</vt:lpstr>
      <vt:lpstr>สรุป พย.66)</vt:lpstr>
      <vt:lpstr>สรุป ธค.66</vt:lpstr>
      <vt:lpstr>'สรุป ธค.66'!Print_Area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WELCOME</cp:lastModifiedBy>
  <cp:lastPrinted>2024-04-10T03:19:11Z</cp:lastPrinted>
  <dcterms:created xsi:type="dcterms:W3CDTF">2024-01-18T03:37:47Z</dcterms:created>
  <dcterms:modified xsi:type="dcterms:W3CDTF">2024-04-24T04:15:14Z</dcterms:modified>
</cp:coreProperties>
</file>